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360" windowHeight="4440"/>
  </bookViews>
  <sheets>
    <sheet name="Managers" sheetId="4" r:id="rId1"/>
    <sheet name="HR" sheetId="6" r:id="rId2"/>
    <sheet name="Accounting" sheetId="11" r:id="rId3"/>
    <sheet name="Summary" sheetId="8" r:id="rId4"/>
    <sheet name="Loan" sheetId="10" r:id="rId5"/>
  </sheets>
  <definedNames>
    <definedName name="review_date" localSheetId="2" hidden="1">Accounting!$C$6:$C$14</definedName>
    <definedName name="review_date" hidden="1">HR!$C$6:$C$14</definedName>
  </definedNames>
  <calcPr calcId="124519"/>
  <webPublishing codePage="1252"/>
</workbook>
</file>

<file path=xl/calcChain.xml><?xml version="1.0" encoding="utf-8"?>
<calcChain xmlns="http://schemas.openxmlformats.org/spreadsheetml/2006/main">
  <c r="G15" i="11"/>
  <c r="F15"/>
  <c r="E14"/>
  <c r="E13"/>
  <c r="E12"/>
  <c r="E11"/>
  <c r="E10"/>
  <c r="E9"/>
  <c r="E8"/>
  <c r="E7"/>
  <c r="E6"/>
  <c r="F15" i="6"/>
</calcChain>
</file>

<file path=xl/sharedStrings.xml><?xml version="1.0" encoding="utf-8"?>
<sst xmlns="http://schemas.openxmlformats.org/spreadsheetml/2006/main" count="80" uniqueCount="64">
  <si>
    <t>Name</t>
  </si>
  <si>
    <t>Human Resources Department</t>
  </si>
  <si>
    <t>Last Name</t>
  </si>
  <si>
    <t>Salary</t>
  </si>
  <si>
    <t>Bonus</t>
  </si>
  <si>
    <t>Total</t>
  </si>
  <si>
    <t>Department Statistics</t>
  </si>
  <si>
    <t>Loan Amount</t>
  </si>
  <si>
    <t>Interest Rate</t>
  </si>
  <si>
    <t>Monthly Payment:</t>
  </si>
  <si>
    <t>Total Payments:</t>
  </si>
  <si>
    <t>Total Interest:</t>
  </si>
  <si>
    <t>Kim</t>
  </si>
  <si>
    <t>Martin</t>
  </si>
  <si>
    <t>Gray</t>
  </si>
  <si>
    <t>Manchevski</t>
  </si>
  <si>
    <t>Greenwood</t>
  </si>
  <si>
    <t>Storey</t>
  </si>
  <si>
    <t>Smith</t>
  </si>
  <si>
    <t>Loan Quote for Information System</t>
  </si>
  <si>
    <t>Term in Months</t>
  </si>
  <si>
    <t>Paul Keys</t>
  </si>
  <si>
    <t>Shimada Story</t>
  </si>
  <si>
    <t>Kim Hadley</t>
  </si>
  <si>
    <t>Albert Ny</t>
  </si>
  <si>
    <t>Reggie Delgado</t>
  </si>
  <si>
    <t>Harry DePaul</t>
  </si>
  <si>
    <t>Mel Abbott</t>
  </si>
  <si>
    <t>Jody Wallace</t>
  </si>
  <si>
    <t>Department</t>
  </si>
  <si>
    <t xml:space="preserve">PROPER </t>
  </si>
  <si>
    <t>UPPER</t>
  </si>
  <si>
    <t>LOWER</t>
  </si>
  <si>
    <t>SUBSTITUTE</t>
  </si>
  <si>
    <t>MarKeting</t>
  </si>
  <si>
    <t>hR</t>
  </si>
  <si>
    <t>saLEs</t>
  </si>
  <si>
    <t>Barry</t>
  </si>
  <si>
    <t>Hemsley</t>
  </si>
  <si>
    <t>Marley</t>
  </si>
  <si>
    <t>Review Date</t>
  </si>
  <si>
    <t>Rating</t>
  </si>
  <si>
    <t>Next 
Review</t>
  </si>
  <si>
    <t xml:space="preserve">Number </t>
  </si>
  <si>
    <t xml:space="preserve">Average Salary </t>
  </si>
  <si>
    <t>Professional Development Hours</t>
  </si>
  <si>
    <t>Rating of 5</t>
  </si>
  <si>
    <t xml:space="preserve">Total Salary </t>
  </si>
  <si>
    <t>Pay Bonus</t>
  </si>
  <si>
    <t>Merit Pay</t>
  </si>
  <si>
    <t>Accounting Department</t>
  </si>
  <si>
    <t>LaMonte</t>
  </si>
  <si>
    <t>Healy</t>
  </si>
  <si>
    <t>Gosselin</t>
  </si>
  <si>
    <t>Ramerez</t>
  </si>
  <si>
    <t>Small</t>
  </si>
  <si>
    <t>Zigler</t>
  </si>
  <si>
    <t>Adams</t>
  </si>
  <si>
    <t xml:space="preserve">Percentage of Total </t>
  </si>
  <si>
    <t>Next Review</t>
  </si>
  <si>
    <t>Hours Required</t>
  </si>
  <si>
    <t>Enroll in Quality Class</t>
  </si>
  <si>
    <t>Payroll Summary</t>
  </si>
  <si>
    <t>TOTAL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</si>
</sst>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21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Franklin Gothic Book"/>
      <family val="2"/>
    </font>
    <font>
      <sz val="14"/>
      <name val="Franklin Gothic Book"/>
      <family val="2"/>
    </font>
    <font>
      <b/>
      <sz val="14"/>
      <color theme="0"/>
      <name val="Eras Medium ITC"/>
      <family val="2"/>
      <scheme val="major"/>
    </font>
    <font>
      <sz val="10"/>
      <color theme="9"/>
      <name val="Eras Medium ITC"/>
      <family val="2"/>
      <scheme val="minor"/>
    </font>
    <font>
      <sz val="10"/>
      <color theme="9"/>
      <name val="Arial"/>
      <family val="2"/>
    </font>
    <font>
      <b/>
      <i/>
      <sz val="20"/>
      <color theme="0"/>
      <name val="Franklin Gothic Book"/>
      <family val="2"/>
    </font>
    <font>
      <b/>
      <sz val="16"/>
      <color theme="0"/>
      <name val="Franklin Gothic Book"/>
      <family val="2"/>
    </font>
    <font>
      <b/>
      <sz val="14"/>
      <color theme="0"/>
      <name val="Franklin Gothic Book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Franklin Gothic Book"/>
      <family val="2"/>
    </font>
    <font>
      <b/>
      <sz val="10"/>
      <color theme="9"/>
      <name val="Franklin Gothic Book"/>
      <family val="2"/>
    </font>
    <font>
      <b/>
      <i/>
      <sz val="10"/>
      <color theme="0"/>
      <name val="Arial"/>
      <family val="2"/>
    </font>
    <font>
      <b/>
      <sz val="12"/>
      <color theme="9"/>
      <name val="Franklin Gothic Book"/>
      <family val="2"/>
    </font>
    <font>
      <b/>
      <i/>
      <sz val="20"/>
      <color theme="0"/>
      <name val="Eras Medium ITC"/>
      <family val="2"/>
      <scheme val="major"/>
    </font>
    <font>
      <b/>
      <sz val="11"/>
      <color theme="0"/>
      <name val="Arial"/>
      <family val="2"/>
    </font>
    <font>
      <b/>
      <i/>
      <sz val="10"/>
      <color theme="9"/>
      <name val="Eras Medium ITC"/>
      <family val="2"/>
      <scheme val="minor"/>
    </font>
    <font>
      <sz val="10"/>
      <color theme="9"/>
      <name val="Eras Medium IT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5E6E8"/>
        <bgColor rgb="FFFFFFFF"/>
      </patternFill>
    </fill>
    <fill>
      <patternFill patternType="solid">
        <fgColor theme="9"/>
      </patternFill>
    </fill>
    <fill>
      <patternFill patternType="solid">
        <fgColor theme="9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1" fontId="0" fillId="0" borderId="0"/>
    <xf numFmtId="44" fontId="2" fillId="0" borderId="0" applyFont="0" applyFill="0" applyBorder="0" applyAlignment="0" applyProtection="0"/>
  </cellStyleXfs>
  <cellXfs count="53">
    <xf numFmtId="1" fontId="0" fillId="0" borderId="0" xfId="0"/>
    <xf numFmtId="1" fontId="0" fillId="0" borderId="0" xfId="0" applyFont="1" applyFill="1" applyBorder="1"/>
    <xf numFmtId="14" fontId="1" fillId="0" borderId="0" xfId="0" applyNumberFormat="1" applyFont="1" applyFill="1" applyBorder="1"/>
    <xf numFmtId="1" fontId="2" fillId="0" borderId="0" xfId="0" applyFont="1" applyFill="1" applyBorder="1"/>
    <xf numFmtId="1" fontId="0" fillId="0" borderId="0" xfId="0" applyNumberFormat="1" applyFont="1" applyFill="1" applyBorder="1"/>
    <xf numFmtId="1" fontId="3" fillId="0" borderId="0" xfId="0" applyFont="1" applyFill="1" applyBorder="1" applyAlignment="1"/>
    <xf numFmtId="1" fontId="4" fillId="0" borderId="0" xfId="0" applyFont="1" applyFill="1" applyBorder="1"/>
    <xf numFmtId="14" fontId="0" fillId="0" borderId="0" xfId="0" applyNumberFormat="1" applyFont="1" applyFill="1" applyBorder="1"/>
    <xf numFmtId="1" fontId="5" fillId="3" borderId="0" xfId="0" applyFont="1" applyFill="1"/>
    <xf numFmtId="49" fontId="6" fillId="0" borderId="0" xfId="0" applyNumberFormat="1" applyFont="1"/>
    <xf numFmtId="1" fontId="6" fillId="0" borderId="0" xfId="0" applyFont="1"/>
    <xf numFmtId="1" fontId="7" fillId="0" borderId="0" xfId="0" applyFont="1"/>
    <xf numFmtId="0" fontId="7" fillId="0" borderId="0" xfId="0" applyNumberFormat="1" applyFont="1"/>
    <xf numFmtId="1" fontId="10" fillId="4" borderId="0" xfId="0" applyFont="1" applyFill="1" applyBorder="1" applyAlignment="1"/>
    <xf numFmtId="1" fontId="12" fillId="4" borderId="0" xfId="0" applyFont="1" applyFill="1" applyBorder="1"/>
    <xf numFmtId="1" fontId="13" fillId="4" borderId="1" xfId="0" applyFont="1" applyFill="1" applyBorder="1" applyAlignment="1">
      <alignment horizontal="center"/>
    </xf>
    <xf numFmtId="1" fontId="13" fillId="4" borderId="1" xfId="0" applyFont="1" applyFill="1" applyBorder="1" applyAlignment="1">
      <alignment horizontal="center" wrapText="1"/>
    </xf>
    <xf numFmtId="1" fontId="13" fillId="4" borderId="1" xfId="0" quotePrefix="1" applyFont="1" applyFill="1" applyBorder="1" applyAlignment="1">
      <alignment horizontal="center" wrapText="1"/>
    </xf>
    <xf numFmtId="1" fontId="7" fillId="0" borderId="0" xfId="0" applyFont="1" applyFill="1" applyBorder="1" applyAlignment="1">
      <alignment horizontal="left"/>
    </xf>
    <xf numFmtId="1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/>
    <xf numFmtId="1" fontId="7" fillId="0" borderId="0" xfId="0" applyNumberFormat="1" applyFont="1" applyFill="1" applyBorder="1"/>
    <xf numFmtId="3" fontId="7" fillId="0" borderId="0" xfId="0" applyNumberFormat="1" applyFont="1" applyFill="1" applyBorder="1"/>
    <xf numFmtId="2" fontId="7" fillId="0" borderId="0" xfId="0" applyNumberFormat="1" applyFont="1" applyFill="1" applyBorder="1"/>
    <xf numFmtId="2" fontId="7" fillId="0" borderId="3" xfId="0" applyNumberFormat="1" applyFont="1" applyFill="1" applyBorder="1"/>
    <xf numFmtId="1" fontId="7" fillId="0" borderId="0" xfId="0" applyFont="1" applyFill="1" applyBorder="1"/>
    <xf numFmtId="1" fontId="14" fillId="2" borderId="0" xfId="0" applyFont="1" applyFill="1" applyBorder="1" applyAlignment="1">
      <alignment horizontal="right"/>
    </xf>
    <xf numFmtId="164" fontId="7" fillId="0" borderId="2" xfId="1" applyNumberFormat="1" applyFont="1" applyFill="1" applyBorder="1"/>
    <xf numFmtId="1" fontId="7" fillId="0" borderId="2" xfId="1" applyNumberFormat="1" applyFont="1" applyFill="1" applyBorder="1"/>
    <xf numFmtId="14" fontId="15" fillId="3" borderId="0" xfId="0" applyNumberFormat="1" applyFont="1" applyFill="1" applyBorder="1"/>
    <xf numFmtId="1" fontId="12" fillId="3" borderId="0" xfId="0" applyFont="1" applyFill="1" applyBorder="1"/>
    <xf numFmtId="14" fontId="7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 applyBorder="1"/>
    <xf numFmtId="1" fontId="9" fillId="3" borderId="0" xfId="0" applyFont="1" applyFill="1" applyBorder="1" applyAlignment="1"/>
    <xf numFmtId="1" fontId="16" fillId="0" borderId="0" xfId="0" applyFont="1" applyFill="1" applyBorder="1" applyAlignment="1">
      <alignment horizontal="center"/>
    </xf>
    <xf numFmtId="1" fontId="18" fillId="4" borderId="0" xfId="0" quotePrefix="1" applyFont="1" applyFill="1" applyBorder="1" applyAlignment="1">
      <alignment horizontal="right"/>
    </xf>
    <xf numFmtId="8" fontId="12" fillId="4" borderId="0" xfId="0" applyNumberFormat="1" applyFont="1" applyFill="1" applyBorder="1"/>
    <xf numFmtId="1" fontId="18" fillId="4" borderId="0" xfId="0" applyFont="1" applyFill="1" applyBorder="1" applyAlignment="1">
      <alignment horizontal="right"/>
    </xf>
    <xf numFmtId="44" fontId="12" fillId="4" borderId="0" xfId="1" applyFont="1" applyFill="1" applyBorder="1"/>
    <xf numFmtId="1" fontId="19" fillId="0" borderId="0" xfId="0" applyFont="1" applyFill="1" applyBorder="1" applyAlignment="1">
      <alignment wrapText="1"/>
    </xf>
    <xf numFmtId="3" fontId="20" fillId="0" borderId="0" xfId="0" applyNumberFormat="1" applyFont="1" applyFill="1" applyBorder="1"/>
    <xf numFmtId="1" fontId="19" fillId="0" borderId="0" xfId="0" quotePrefix="1" applyFont="1" applyFill="1" applyBorder="1" applyAlignment="1">
      <alignment horizontal="left"/>
    </xf>
    <xf numFmtId="10" fontId="20" fillId="0" borderId="0" xfId="0" applyNumberFormat="1" applyFont="1" applyFill="1" applyBorder="1"/>
    <xf numFmtId="1" fontId="19" fillId="0" borderId="0" xfId="0" applyFont="1" applyFill="1" applyBorder="1" applyAlignment="1">
      <alignment horizontal="left" wrapText="1"/>
    </xf>
    <xf numFmtId="1" fontId="20" fillId="0" borderId="0" xfId="0" applyFont="1" applyFill="1" applyBorder="1"/>
    <xf numFmtId="1" fontId="7" fillId="0" borderId="0" xfId="0" applyNumberFormat="1" applyFont="1" applyFill="1" applyBorder="1" applyAlignment="1">
      <alignment horizontal="center"/>
    </xf>
    <xf numFmtId="1" fontId="5" fillId="3" borderId="0" xfId="0" applyFont="1" applyFill="1" applyAlignment="1">
      <alignment horizontal="center"/>
    </xf>
    <xf numFmtId="1" fontId="11" fillId="4" borderId="0" xfId="0" applyFont="1" applyFill="1" applyBorder="1" applyAlignment="1">
      <alignment horizontal="center"/>
    </xf>
    <xf numFmtId="1" fontId="8" fillId="4" borderId="0" xfId="0" applyFont="1" applyFill="1" applyBorder="1" applyAlignment="1">
      <alignment horizontal="center"/>
    </xf>
    <xf numFmtId="1" fontId="9" fillId="4" borderId="0" xfId="0" applyFont="1" applyFill="1" applyBorder="1" applyAlignment="1">
      <alignment horizontal="center"/>
    </xf>
    <xf numFmtId="1" fontId="17" fillId="3" borderId="0" xfId="0" applyFont="1" applyFill="1" applyBorder="1" applyAlignment="1">
      <alignment horizontal="center"/>
    </xf>
    <xf numFmtId="1" fontId="5" fillId="3" borderId="0" xfId="0" applyFont="1" applyFill="1" applyBorder="1" applyAlignment="1">
      <alignment horizontal="center"/>
    </xf>
    <xf numFmtId="165" fontId="7" fillId="0" borderId="0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ours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D71600"/>
      </a:hlink>
      <a:folHlink>
        <a:srgbClr val="00AFE1"/>
      </a:folHlink>
    </a:clrScheme>
    <a:fontScheme name="Concourse">
      <a:majorFont>
        <a:latin typeface="Eras Medium ITC"/>
        <a:ea typeface=""/>
        <a:cs typeface=""/>
        <a:font script="Jpan" typeface="ＭＳ Ｐゴシック"/>
        <a:font script="Hang" typeface="굴림"/>
        <a:font script="Hans" typeface="黑体"/>
        <a:font script="Hant" typeface="新細明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Eras Medium ITC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38000"/>
                <a:satMod val="135000"/>
              </a:schemeClr>
            </a:gs>
            <a:gs pos="50000">
              <a:schemeClr val="phClr">
                <a:shade val="69000"/>
                <a:satMod val="135000"/>
              </a:schemeClr>
            </a:gs>
            <a:gs pos="100000">
              <a:schemeClr val="phClr">
                <a:shade val="98000"/>
                <a:satMod val="130000"/>
              </a:schemeClr>
            </a:gs>
          </a:gsLst>
          <a:lin ang="16200000" scaled="0"/>
        </a:gradFill>
      </a:fillStyleLst>
      <a:lnStyleLst>
        <a:ln w="317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brightRoom" dir="t">
              <a:rot lat="0" lon="0" rev="7000000"/>
            </a:lightRig>
          </a:scene3d>
          <a:sp3d contourW="1000" prstMaterial="flat">
            <a:bevelT w="10200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130000" t="-95000" r="40000" b="218000"/>
          </a:path>
        </a:gradFill>
        <a:blipFill>
          <a:blip xmlns:r="http://schemas.openxmlformats.org/officeDocument/2006/relationships" r:embed="rId1">
            <a:duotone>
              <a:schemeClr val="phClr">
                <a:shade val="50000"/>
                <a:satMod val="110000"/>
              </a:schemeClr>
              <a:schemeClr val="phClr">
                <a:tint val="83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G9"/>
  <sheetViews>
    <sheetView tabSelected="1" workbookViewId="0">
      <selection sqref="A1:B1"/>
    </sheetView>
  </sheetViews>
  <sheetFormatPr defaultRowHeight="12.75"/>
  <cols>
    <col min="1" max="1" width="14.140625" bestFit="1" customWidth="1"/>
    <col min="3" max="3" width="17.42578125" customWidth="1"/>
    <col min="4" max="4" width="12.7109375" bestFit="1" customWidth="1"/>
    <col min="5" max="5" width="13.42578125" bestFit="1" customWidth="1"/>
    <col min="6" max="6" width="11" customWidth="1"/>
    <col min="7" max="7" width="17" bestFit="1" customWidth="1"/>
    <col min="8" max="8" width="10.5703125" bestFit="1" customWidth="1"/>
    <col min="11" max="11" width="10.140625" bestFit="1" customWidth="1"/>
    <col min="12" max="12" width="16.42578125" bestFit="1" customWidth="1"/>
    <col min="13" max="13" width="14.140625" bestFit="1" customWidth="1"/>
    <col min="14" max="14" width="14.85546875" bestFit="1" customWidth="1"/>
  </cols>
  <sheetData>
    <row r="1" spans="1:7" ht="18.75">
      <c r="A1" s="46" t="s">
        <v>0</v>
      </c>
      <c r="B1" s="46"/>
      <c r="C1" s="8" t="s">
        <v>29</v>
      </c>
      <c r="D1" s="8" t="s">
        <v>30</v>
      </c>
      <c r="E1" s="8" t="s">
        <v>31</v>
      </c>
      <c r="F1" s="8" t="s">
        <v>32</v>
      </c>
      <c r="G1" s="8" t="s">
        <v>33</v>
      </c>
    </row>
    <row r="2" spans="1:7">
      <c r="A2" s="9" t="s">
        <v>21</v>
      </c>
      <c r="B2" s="9"/>
      <c r="C2" s="10" t="s">
        <v>35</v>
      </c>
      <c r="D2" s="11"/>
      <c r="E2" s="11"/>
      <c r="F2" s="11"/>
      <c r="G2" s="12"/>
    </row>
    <row r="3" spans="1:7">
      <c r="A3" s="9" t="s">
        <v>22</v>
      </c>
      <c r="B3" s="9"/>
      <c r="C3" s="10" t="s">
        <v>35</v>
      </c>
      <c r="D3" s="11"/>
      <c r="E3" s="11"/>
      <c r="F3" s="11"/>
      <c r="G3" s="12"/>
    </row>
    <row r="4" spans="1:7">
      <c r="A4" s="9" t="s">
        <v>23</v>
      </c>
      <c r="B4" s="9"/>
      <c r="C4" s="10" t="s">
        <v>34</v>
      </c>
      <c r="D4" s="11"/>
      <c r="E4" s="11"/>
      <c r="F4" s="11"/>
      <c r="G4" s="12"/>
    </row>
    <row r="5" spans="1:7">
      <c r="A5" s="9" t="s">
        <v>24</v>
      </c>
      <c r="B5" s="9"/>
      <c r="C5" s="10" t="s">
        <v>34</v>
      </c>
      <c r="D5" s="11"/>
      <c r="E5" s="11"/>
      <c r="F5" s="11"/>
      <c r="G5" s="12"/>
    </row>
    <row r="6" spans="1:7">
      <c r="A6" s="9" t="s">
        <v>25</v>
      </c>
      <c r="B6" s="9"/>
      <c r="C6" s="10" t="s">
        <v>36</v>
      </c>
      <c r="D6" s="11"/>
      <c r="E6" s="11"/>
      <c r="F6" s="11"/>
      <c r="G6" s="12"/>
    </row>
    <row r="7" spans="1:7">
      <c r="A7" s="9" t="s">
        <v>26</v>
      </c>
      <c r="B7" s="9"/>
      <c r="C7" s="10" t="s">
        <v>36</v>
      </c>
      <c r="D7" s="11"/>
      <c r="E7" s="11"/>
      <c r="F7" s="11"/>
      <c r="G7" s="12"/>
    </row>
    <row r="8" spans="1:7">
      <c r="A8" s="9" t="s">
        <v>27</v>
      </c>
      <c r="B8" s="9"/>
      <c r="C8" s="10" t="s">
        <v>35</v>
      </c>
      <c r="D8" s="11"/>
      <c r="E8" s="11"/>
      <c r="F8" s="11"/>
      <c r="G8" s="12"/>
    </row>
    <row r="9" spans="1:7">
      <c r="A9" s="9" t="s">
        <v>28</v>
      </c>
      <c r="B9" s="9"/>
      <c r="C9" s="10" t="s">
        <v>34</v>
      </c>
      <c r="D9" s="11"/>
      <c r="E9" s="11"/>
      <c r="F9" s="11"/>
      <c r="G9" s="12"/>
    </row>
  </sheetData>
  <mergeCells count="1">
    <mergeCell ref="A1:B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</sheetPr>
  <dimension ref="A1:I22"/>
  <sheetViews>
    <sheetView workbookViewId="0">
      <selection sqref="A1:I1"/>
    </sheetView>
  </sheetViews>
  <sheetFormatPr defaultRowHeight="12.75"/>
  <cols>
    <col min="1" max="1" width="14.42578125" style="1" customWidth="1"/>
    <col min="2" max="2" width="15.28515625" style="1" customWidth="1"/>
    <col min="3" max="3" width="13.7109375" style="1" customWidth="1"/>
    <col min="4" max="4" width="8.7109375" style="1" customWidth="1"/>
    <col min="5" max="5" width="12.28515625" style="1" customWidth="1"/>
    <col min="6" max="6" width="10.7109375" style="1" customWidth="1"/>
    <col min="7" max="7" width="9.140625" style="1"/>
    <col min="8" max="8" width="10.7109375" style="1" customWidth="1"/>
    <col min="9" max="9" width="15.42578125" style="1" customWidth="1"/>
    <col min="10" max="16384" width="9.140625" style="1"/>
  </cols>
  <sheetData>
    <row r="1" spans="1:9" ht="27">
      <c r="A1" s="48" t="s">
        <v>1</v>
      </c>
      <c r="B1" s="48"/>
      <c r="C1" s="48"/>
      <c r="D1" s="48"/>
      <c r="E1" s="48"/>
      <c r="F1" s="48"/>
      <c r="G1" s="48"/>
      <c r="H1" s="48"/>
      <c r="I1" s="48"/>
    </row>
    <row r="2" spans="1:9" ht="21">
      <c r="A2" s="49" t="s">
        <v>49</v>
      </c>
      <c r="B2" s="49"/>
      <c r="C2" s="49"/>
      <c r="D2" s="49"/>
      <c r="E2" s="49"/>
      <c r="F2" s="49"/>
      <c r="G2" s="49"/>
      <c r="H2" s="49"/>
      <c r="I2" s="49"/>
    </row>
    <row r="3" spans="1:9">
      <c r="A3" s="2"/>
      <c r="B3" s="2"/>
    </row>
    <row r="4" spans="1:9" ht="12" customHeight="1"/>
    <row r="5" spans="1:9" ht="59.25" customHeight="1" thickBot="1">
      <c r="A5" s="15" t="s">
        <v>2</v>
      </c>
      <c r="B5" s="16" t="s">
        <v>45</v>
      </c>
      <c r="C5" s="16" t="s">
        <v>40</v>
      </c>
      <c r="D5" s="16" t="s">
        <v>41</v>
      </c>
      <c r="E5" s="17" t="s">
        <v>42</v>
      </c>
      <c r="F5" s="15" t="s">
        <v>3</v>
      </c>
      <c r="G5" s="15" t="s">
        <v>4</v>
      </c>
      <c r="H5" s="16" t="s">
        <v>48</v>
      </c>
      <c r="I5" s="16" t="s">
        <v>58</v>
      </c>
    </row>
    <row r="6" spans="1:9">
      <c r="A6" s="18" t="s">
        <v>37</v>
      </c>
      <c r="B6" s="19">
        <v>5</v>
      </c>
      <c r="C6" s="20">
        <v>40210</v>
      </c>
      <c r="D6" s="45">
        <v>4</v>
      </c>
      <c r="E6" s="20"/>
      <c r="F6" s="22">
        <v>19840</v>
      </c>
      <c r="G6" s="21"/>
      <c r="H6" s="22"/>
      <c r="I6" s="23"/>
    </row>
    <row r="7" spans="1:9">
      <c r="A7" s="18" t="s">
        <v>14</v>
      </c>
      <c r="B7" s="19">
        <v>8</v>
      </c>
      <c r="C7" s="20">
        <v>40238</v>
      </c>
      <c r="D7" s="45">
        <v>5</v>
      </c>
      <c r="E7" s="20"/>
      <c r="F7" s="22">
        <v>26700</v>
      </c>
      <c r="G7" s="21"/>
      <c r="H7" s="22"/>
      <c r="I7" s="23"/>
    </row>
    <row r="8" spans="1:9">
      <c r="A8" s="18" t="s">
        <v>16</v>
      </c>
      <c r="B8" s="19">
        <v>1</v>
      </c>
      <c r="C8" s="20">
        <v>40360</v>
      </c>
      <c r="D8" s="45">
        <v>3</v>
      </c>
      <c r="E8" s="20"/>
      <c r="F8" s="22">
        <v>33200</v>
      </c>
      <c r="G8" s="21"/>
      <c r="H8" s="22"/>
      <c r="I8" s="23"/>
    </row>
    <row r="9" spans="1:9">
      <c r="A9" s="18" t="s">
        <v>38</v>
      </c>
      <c r="B9" s="19">
        <v>3</v>
      </c>
      <c r="C9" s="20">
        <v>40269</v>
      </c>
      <c r="D9" s="45">
        <v>5</v>
      </c>
      <c r="E9" s="20"/>
      <c r="F9" s="22">
        <v>25500</v>
      </c>
      <c r="G9" s="21"/>
      <c r="H9" s="22"/>
      <c r="I9" s="23"/>
    </row>
    <row r="10" spans="1:9">
      <c r="A10" s="18" t="s">
        <v>12</v>
      </c>
      <c r="B10" s="19">
        <v>9</v>
      </c>
      <c r="C10" s="20">
        <v>40238</v>
      </c>
      <c r="D10" s="45">
        <v>3</v>
      </c>
      <c r="E10" s="20"/>
      <c r="F10" s="22">
        <v>37500</v>
      </c>
      <c r="G10" s="21"/>
      <c r="H10" s="22"/>
      <c r="I10" s="23"/>
    </row>
    <row r="11" spans="1:9">
      <c r="A11" s="18" t="s">
        <v>15</v>
      </c>
      <c r="B11" s="19">
        <v>8</v>
      </c>
      <c r="C11" s="20">
        <v>40299</v>
      </c>
      <c r="D11" s="45">
        <v>5</v>
      </c>
      <c r="E11" s="20"/>
      <c r="F11" s="22">
        <v>36500</v>
      </c>
      <c r="G11" s="21"/>
      <c r="H11" s="22"/>
      <c r="I11" s="23"/>
    </row>
    <row r="12" spans="1:9">
      <c r="A12" s="18" t="s">
        <v>39</v>
      </c>
      <c r="B12" s="19">
        <v>10</v>
      </c>
      <c r="C12" s="20">
        <v>40330</v>
      </c>
      <c r="D12" s="45">
        <v>4</v>
      </c>
      <c r="E12" s="20"/>
      <c r="F12" s="22">
        <v>37500</v>
      </c>
      <c r="G12" s="21"/>
      <c r="H12" s="22"/>
      <c r="I12" s="23"/>
    </row>
    <row r="13" spans="1:9">
      <c r="A13" s="18" t="s">
        <v>18</v>
      </c>
      <c r="B13" s="19">
        <v>6</v>
      </c>
      <c r="C13" s="20">
        <v>40179</v>
      </c>
      <c r="D13" s="45">
        <v>3</v>
      </c>
      <c r="E13" s="20"/>
      <c r="F13" s="22">
        <v>28600</v>
      </c>
      <c r="G13" s="21"/>
      <c r="H13" s="22"/>
      <c r="I13" s="23"/>
    </row>
    <row r="14" spans="1:9" ht="13.5" thickBot="1">
      <c r="A14" s="18" t="s">
        <v>17</v>
      </c>
      <c r="B14" s="19">
        <v>1</v>
      </c>
      <c r="C14" s="20">
        <v>40422</v>
      </c>
      <c r="D14" s="45">
        <v>5</v>
      </c>
      <c r="E14" s="20"/>
      <c r="F14" s="22">
        <v>29700</v>
      </c>
      <c r="G14" s="21"/>
      <c r="H14" s="22"/>
      <c r="I14" s="24"/>
    </row>
    <row r="15" spans="1:9" ht="14.25" thickTop="1">
      <c r="A15" s="25"/>
      <c r="B15" s="25"/>
      <c r="C15" s="25"/>
      <c r="D15" s="21"/>
      <c r="E15" s="26" t="s">
        <v>5</v>
      </c>
      <c r="F15" s="27">
        <f>SUM(F6:F14)</f>
        <v>275040</v>
      </c>
      <c r="G15" s="28"/>
      <c r="H15" s="27"/>
      <c r="I15" s="25"/>
    </row>
    <row r="16" spans="1:9">
      <c r="D16" s="4"/>
    </row>
    <row r="17" spans="1:8">
      <c r="D17" s="4"/>
    </row>
    <row r="18" spans="1:8" ht="19.5">
      <c r="A18" s="13" t="s">
        <v>6</v>
      </c>
      <c r="B18" s="13"/>
      <c r="C18" s="5"/>
      <c r="D18" s="5"/>
      <c r="E18" s="5"/>
      <c r="F18" s="5"/>
      <c r="G18" s="5"/>
      <c r="H18" s="5"/>
    </row>
    <row r="19" spans="1:8" ht="19.5">
      <c r="A19" s="47" t="s">
        <v>46</v>
      </c>
      <c r="B19" s="47"/>
      <c r="C19" s="6"/>
      <c r="D19" s="4"/>
      <c r="H19" s="7"/>
    </row>
    <row r="20" spans="1:8">
      <c r="A20" s="14" t="s">
        <v>43</v>
      </c>
      <c r="B20" s="14"/>
    </row>
    <row r="21" spans="1:8">
      <c r="A21" s="14" t="s">
        <v>44</v>
      </c>
      <c r="B21" s="14"/>
    </row>
    <row r="22" spans="1:8">
      <c r="A22" s="14" t="s">
        <v>47</v>
      </c>
      <c r="B22" s="14"/>
    </row>
  </sheetData>
  <mergeCells count="3">
    <mergeCell ref="A19:B19"/>
    <mergeCell ref="A1:I1"/>
    <mergeCell ref="A2:I2"/>
  </mergeCells>
  <pageMargins left="0.75" right="0.75" top="1" bottom="1" header="0.5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</sheetPr>
  <dimension ref="A1:K23"/>
  <sheetViews>
    <sheetView workbookViewId="0">
      <selection sqref="A1:I1"/>
    </sheetView>
  </sheetViews>
  <sheetFormatPr defaultRowHeight="12.75"/>
  <cols>
    <col min="1" max="1" width="14.42578125" style="1" customWidth="1"/>
    <col min="2" max="2" width="15.28515625" style="1" customWidth="1"/>
    <col min="3" max="3" width="13.7109375" style="1" customWidth="1"/>
    <col min="4" max="4" width="8.7109375" style="1" customWidth="1"/>
    <col min="5" max="5" width="13.5703125" style="1" customWidth="1"/>
    <col min="6" max="6" width="10.7109375" style="1" customWidth="1"/>
    <col min="7" max="7" width="9.140625" style="1"/>
    <col min="8" max="8" width="17.42578125" style="1" customWidth="1"/>
    <col min="9" max="9" width="14.5703125" style="1" customWidth="1"/>
    <col min="12" max="16384" width="9.140625" style="1"/>
  </cols>
  <sheetData>
    <row r="1" spans="1:9" ht="27">
      <c r="A1" s="48" t="s">
        <v>50</v>
      </c>
      <c r="B1" s="48"/>
      <c r="C1" s="48"/>
      <c r="D1" s="48"/>
      <c r="E1" s="48"/>
      <c r="F1" s="48"/>
      <c r="G1" s="48"/>
      <c r="H1" s="48"/>
      <c r="I1" s="48"/>
    </row>
    <row r="2" spans="1:9" ht="18.75" customHeight="1">
      <c r="A2" s="49" t="s">
        <v>49</v>
      </c>
      <c r="B2" s="49"/>
      <c r="C2" s="49"/>
      <c r="D2" s="49"/>
      <c r="E2" s="49"/>
      <c r="F2" s="49"/>
      <c r="G2" s="49"/>
      <c r="H2" s="49"/>
      <c r="I2" s="49"/>
    </row>
    <row r="3" spans="1:9" hidden="1">
      <c r="A3" s="29"/>
      <c r="B3" s="29"/>
      <c r="C3" s="30"/>
      <c r="D3" s="30"/>
      <c r="E3" s="30"/>
      <c r="F3" s="30"/>
      <c r="G3" s="30"/>
      <c r="H3" s="30"/>
      <c r="I3" s="30"/>
    </row>
    <row r="4" spans="1:9" ht="12" hidden="1" customHeight="1">
      <c r="A4" s="30"/>
      <c r="B4" s="30"/>
      <c r="C4" s="30"/>
      <c r="D4" s="30"/>
      <c r="E4" s="30"/>
      <c r="F4" s="30"/>
      <c r="G4" s="30"/>
      <c r="H4" s="30"/>
      <c r="I4" s="30"/>
    </row>
    <row r="5" spans="1:9" ht="71.25" customHeight="1" thickBot="1">
      <c r="A5" s="15" t="s">
        <v>2</v>
      </c>
      <c r="B5" s="16" t="s">
        <v>45</v>
      </c>
      <c r="C5" s="16" t="s">
        <v>40</v>
      </c>
      <c r="D5" s="16" t="s">
        <v>41</v>
      </c>
      <c r="E5" s="16" t="s">
        <v>59</v>
      </c>
      <c r="F5" s="15" t="s">
        <v>3</v>
      </c>
      <c r="G5" s="15" t="s">
        <v>4</v>
      </c>
      <c r="H5" s="16" t="s">
        <v>60</v>
      </c>
      <c r="I5" s="16" t="s">
        <v>61</v>
      </c>
    </row>
    <row r="6" spans="1:9">
      <c r="A6" s="18" t="s">
        <v>57</v>
      </c>
      <c r="B6" s="19">
        <v>8</v>
      </c>
      <c r="C6" s="20">
        <v>40247</v>
      </c>
      <c r="D6" s="21">
        <v>2</v>
      </c>
      <c r="E6" s="31">
        <f>C6+183</f>
        <v>40430</v>
      </c>
      <c r="F6" s="22">
        <v>21647</v>
      </c>
      <c r="G6" s="52">
        <v>0</v>
      </c>
      <c r="H6" s="22"/>
      <c r="I6" s="32"/>
    </row>
    <row r="7" spans="1:9">
      <c r="A7" s="18" t="s">
        <v>16</v>
      </c>
      <c r="B7" s="19">
        <v>2</v>
      </c>
      <c r="C7" s="20">
        <v>40299</v>
      </c>
      <c r="D7" s="21">
        <v>5</v>
      </c>
      <c r="E7" s="31">
        <f t="shared" ref="E7:E14" si="0">C7+183</f>
        <v>40482</v>
      </c>
      <c r="F7" s="22">
        <v>28600</v>
      </c>
      <c r="G7" s="52">
        <v>1430</v>
      </c>
      <c r="H7" s="22"/>
      <c r="I7" s="32"/>
    </row>
    <row r="8" spans="1:9">
      <c r="A8" s="18" t="s">
        <v>51</v>
      </c>
      <c r="B8" s="19">
        <v>6</v>
      </c>
      <c r="C8" s="20">
        <v>40391</v>
      </c>
      <c r="D8" s="21">
        <v>3</v>
      </c>
      <c r="E8" s="31">
        <f t="shared" si="0"/>
        <v>40574</v>
      </c>
      <c r="F8" s="22">
        <v>33200</v>
      </c>
      <c r="G8" s="52">
        <v>0</v>
      </c>
      <c r="H8" s="22"/>
      <c r="I8" s="32"/>
    </row>
    <row r="9" spans="1:9">
      <c r="A9" s="18" t="s">
        <v>52</v>
      </c>
      <c r="B9" s="19">
        <v>7</v>
      </c>
      <c r="C9" s="20">
        <v>40330</v>
      </c>
      <c r="D9" s="21">
        <v>4</v>
      </c>
      <c r="E9" s="31">
        <f t="shared" si="0"/>
        <v>40513</v>
      </c>
      <c r="F9" s="22">
        <v>35500</v>
      </c>
      <c r="G9" s="52">
        <v>0</v>
      </c>
      <c r="H9" s="22"/>
      <c r="I9" s="32"/>
    </row>
    <row r="10" spans="1:9">
      <c r="A10" s="18" t="s">
        <v>53</v>
      </c>
      <c r="B10" s="19">
        <v>9</v>
      </c>
      <c r="C10" s="20">
        <v>40245</v>
      </c>
      <c r="D10" s="21">
        <v>5</v>
      </c>
      <c r="E10" s="31">
        <f t="shared" si="0"/>
        <v>40428</v>
      </c>
      <c r="F10" s="22">
        <v>39500</v>
      </c>
      <c r="G10" s="52">
        <v>1975</v>
      </c>
      <c r="H10" s="22"/>
      <c r="I10" s="32"/>
    </row>
    <row r="11" spans="1:9">
      <c r="A11" s="18" t="s">
        <v>54</v>
      </c>
      <c r="B11" s="19">
        <v>6</v>
      </c>
      <c r="C11" s="20">
        <v>40299</v>
      </c>
      <c r="D11" s="21">
        <v>5</v>
      </c>
      <c r="E11" s="31">
        <f t="shared" si="0"/>
        <v>40482</v>
      </c>
      <c r="F11" s="22">
        <v>36500</v>
      </c>
      <c r="G11" s="52">
        <v>1825</v>
      </c>
      <c r="H11" s="22"/>
      <c r="I11" s="32"/>
    </row>
    <row r="12" spans="1:9">
      <c r="A12" s="18" t="s">
        <v>13</v>
      </c>
      <c r="B12" s="19">
        <v>10</v>
      </c>
      <c r="C12" s="20">
        <v>40330</v>
      </c>
      <c r="D12" s="21">
        <v>4</v>
      </c>
      <c r="E12" s="31">
        <f t="shared" si="0"/>
        <v>40513</v>
      </c>
      <c r="F12" s="22">
        <v>36500</v>
      </c>
      <c r="G12" s="52">
        <v>0</v>
      </c>
      <c r="H12" s="22"/>
      <c r="I12" s="32"/>
    </row>
    <row r="13" spans="1:9">
      <c r="A13" s="18" t="s">
        <v>55</v>
      </c>
      <c r="B13" s="19">
        <v>6</v>
      </c>
      <c r="C13" s="20">
        <v>40179</v>
      </c>
      <c r="D13" s="21">
        <v>5</v>
      </c>
      <c r="E13" s="31">
        <f t="shared" si="0"/>
        <v>40362</v>
      </c>
      <c r="F13" s="22">
        <v>29600</v>
      </c>
      <c r="G13" s="52">
        <v>1480</v>
      </c>
      <c r="H13" s="22"/>
      <c r="I13" s="32"/>
    </row>
    <row r="14" spans="1:9" ht="13.5" thickBot="1">
      <c r="A14" s="18" t="s">
        <v>56</v>
      </c>
      <c r="B14" s="19">
        <v>6</v>
      </c>
      <c r="C14" s="20">
        <v>40436</v>
      </c>
      <c r="D14" s="21">
        <v>1</v>
      </c>
      <c r="E14" s="31">
        <f t="shared" si="0"/>
        <v>40619</v>
      </c>
      <c r="F14" s="22">
        <v>29700</v>
      </c>
      <c r="G14" s="52">
        <v>0</v>
      </c>
      <c r="H14" s="22"/>
      <c r="I14" s="32"/>
    </row>
    <row r="15" spans="1:9" ht="14.25" thickTop="1">
      <c r="A15" s="25"/>
      <c r="B15" s="25"/>
      <c r="C15" s="25"/>
      <c r="D15" s="21"/>
      <c r="E15" s="26" t="s">
        <v>5</v>
      </c>
      <c r="F15" s="27">
        <f>SUM(F6:F14)</f>
        <v>290747</v>
      </c>
      <c r="G15" s="52">
        <f>SUM(G6:G14)</f>
        <v>6710</v>
      </c>
      <c r="H15" s="27"/>
      <c r="I15" s="25"/>
    </row>
    <row r="16" spans="1:9">
      <c r="D16" s="4"/>
    </row>
    <row r="17" spans="1:8">
      <c r="D17" s="4"/>
    </row>
    <row r="18" spans="1:8" s="1" customFormat="1" ht="19.5">
      <c r="A18"/>
      <c r="B18"/>
      <c r="C18" s="5"/>
      <c r="D18" s="5"/>
      <c r="E18" s="5"/>
      <c r="F18" s="5"/>
      <c r="G18" s="5"/>
      <c r="H18" s="5"/>
    </row>
    <row r="19" spans="1:8" s="1" customFormat="1" ht="19.5">
      <c r="A19"/>
      <c r="B19"/>
      <c r="C19" s="6"/>
      <c r="D19" s="4"/>
      <c r="H19" s="7"/>
    </row>
    <row r="20" spans="1:8" s="1" customFormat="1">
      <c r="A20"/>
      <c r="B20"/>
    </row>
    <row r="21" spans="1:8" s="1" customFormat="1">
      <c r="A21"/>
      <c r="B21"/>
    </row>
    <row r="22" spans="1:8" s="1" customFormat="1">
      <c r="A22"/>
      <c r="B22"/>
    </row>
    <row r="23" spans="1:8" s="1" customFormat="1">
      <c r="A23"/>
      <c r="B23"/>
      <c r="D23" s="4"/>
    </row>
  </sheetData>
  <mergeCells count="2">
    <mergeCell ref="A1:I1"/>
    <mergeCell ref="A2:I2"/>
  </mergeCells>
  <pageMargins left="0.7" right="0.7" top="0.75" bottom="0.75" header="0.3" footer="0.3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</sheetPr>
  <dimension ref="A1:B4"/>
  <sheetViews>
    <sheetView workbookViewId="0"/>
  </sheetViews>
  <sheetFormatPr defaultRowHeight="12.75"/>
  <cols>
    <col min="2" max="2" width="15.7109375" customWidth="1"/>
    <col min="3" max="3" width="12.85546875" customWidth="1"/>
  </cols>
  <sheetData>
    <row r="1" spans="1:2" ht="21">
      <c r="A1" s="33" t="s">
        <v>62</v>
      </c>
      <c r="B1" s="33"/>
    </row>
    <row r="3" spans="1:2" ht="16.5">
      <c r="A3" s="11"/>
      <c r="B3" s="34" t="s">
        <v>3</v>
      </c>
    </row>
    <row r="4" spans="1:2" ht="16.5">
      <c r="A4" s="34" t="s">
        <v>63</v>
      </c>
      <c r="B4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F11"/>
  <sheetViews>
    <sheetView workbookViewId="0">
      <selection sqref="A1:F1"/>
    </sheetView>
  </sheetViews>
  <sheetFormatPr defaultRowHeight="12.75"/>
  <cols>
    <col min="1" max="1" width="19" style="3" customWidth="1"/>
    <col min="2" max="2" width="11.28515625" style="3" bestFit="1" customWidth="1"/>
    <col min="3" max="16384" width="9.140625" style="3"/>
  </cols>
  <sheetData>
    <row r="1" spans="1:6" ht="26.25">
      <c r="A1" s="50" t="s">
        <v>1</v>
      </c>
      <c r="B1" s="50"/>
      <c r="C1" s="50"/>
      <c r="D1" s="50"/>
      <c r="E1" s="50"/>
      <c r="F1" s="50"/>
    </row>
    <row r="2" spans="1:6" ht="18.75">
      <c r="A2" s="51" t="s">
        <v>19</v>
      </c>
      <c r="B2" s="51"/>
      <c r="C2" s="51"/>
      <c r="D2" s="51"/>
      <c r="E2" s="51"/>
      <c r="F2" s="51"/>
    </row>
    <row r="4" spans="1:6">
      <c r="A4" s="39" t="s">
        <v>7</v>
      </c>
      <c r="B4" s="40">
        <v>59000</v>
      </c>
    </row>
    <row r="5" spans="1:6">
      <c r="A5" s="41" t="s">
        <v>8</v>
      </c>
      <c r="B5" s="42">
        <v>7.5499999999999998E-2</v>
      </c>
    </row>
    <row r="6" spans="1:6">
      <c r="A6" s="43" t="s">
        <v>20</v>
      </c>
      <c r="B6" s="44">
        <v>36</v>
      </c>
    </row>
    <row r="9" spans="1:6" ht="15">
      <c r="A9" s="35" t="s">
        <v>9</v>
      </c>
      <c r="B9" s="36"/>
    </row>
    <row r="10" spans="1:6" ht="15">
      <c r="A10" s="37" t="s">
        <v>10</v>
      </c>
      <c r="B10" s="38"/>
    </row>
    <row r="11" spans="1:6" ht="15">
      <c r="A11" s="37" t="s">
        <v>11</v>
      </c>
      <c r="B11" s="38"/>
    </row>
  </sheetData>
  <mergeCells count="2">
    <mergeCell ref="A1:F1"/>
    <mergeCell ref="A2:F2"/>
  </mergeCells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Managers</vt:lpstr>
      <vt:lpstr>HR</vt:lpstr>
      <vt:lpstr>Accounting</vt:lpstr>
      <vt:lpstr>Summary</vt:lpstr>
      <vt:lpstr>Loan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Wermers</dc:creator>
  <cp:lastModifiedBy>Lynn Wermers</cp:lastModifiedBy>
  <cp:lastPrinted>2006-08-15T18:51:08Z</cp:lastPrinted>
  <dcterms:created xsi:type="dcterms:W3CDTF">1995-08-05T20:34:17Z</dcterms:created>
  <dcterms:modified xsi:type="dcterms:W3CDTF">2010-01-20T17:41:35Z</dcterms:modified>
</cp:coreProperties>
</file>